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Comité AICP-LARES\QUALID\"/>
    </mc:Choice>
  </mc:AlternateContent>
  <xr:revisionPtr revIDLastSave="0" documentId="13_ncr:1_{B5D786FC-ED3D-474F-9688-8A2A30B506B8}" xr6:coauthVersionLast="41" xr6:coauthVersionMax="41" xr10:uidLastSave="{00000000-0000-0000-0000-000000000000}"/>
  <bookViews>
    <workbookView xWindow="-108" yWindow="-108" windowWidth="23256" windowHeight="12576" xr2:uid="{DE99A497-2527-4F53-A9B1-DF7336A50F2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2" l="1"/>
  <c r="Y18" i="2" s="1"/>
  <c r="Y7" i="2" l="1"/>
  <c r="B21" i="2"/>
  <c r="T18" i="2"/>
  <c r="U18" i="2"/>
  <c r="V8" i="2" l="1"/>
  <c r="Y8" i="2" s="1"/>
  <c r="V9" i="2"/>
  <c r="Y9" i="2" s="1"/>
  <c r="V10" i="2"/>
  <c r="Y10" i="2" s="1"/>
  <c r="V11" i="2"/>
  <c r="Y11" i="2" s="1"/>
  <c r="V12" i="2"/>
  <c r="Y12" i="2" s="1"/>
  <c r="V13" i="2"/>
  <c r="Y13" i="2" s="1"/>
  <c r="V14" i="2"/>
  <c r="Y14" i="2" s="1"/>
  <c r="V15" i="2"/>
  <c r="Y15" i="2" s="1"/>
  <c r="V16" i="2"/>
  <c r="Y16" i="2" s="1"/>
  <c r="V17" i="2"/>
  <c r="Y17" i="2" s="1"/>
  <c r="V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B18" i="2"/>
</calcChain>
</file>

<file path=xl/sharedStrings.xml><?xml version="1.0" encoding="utf-8"?>
<sst xmlns="http://schemas.openxmlformats.org/spreadsheetml/2006/main" count="33" uniqueCount="21">
  <si>
    <t>conductas observadas</t>
  </si>
  <si>
    <t>Sonrisas</t>
  </si>
  <si>
    <t>Tristeza</t>
  </si>
  <si>
    <t>Llanto</t>
  </si>
  <si>
    <t>Incomodidad por posición</t>
  </si>
  <si>
    <t>Incomodidad por dolor o asustado</t>
  </si>
  <si>
    <t>Verbalización por disconfort</t>
  </si>
  <si>
    <t>Irritabilidad o agresividad</t>
  </si>
  <si>
    <t>Disfruta comiendo</t>
  </si>
  <si>
    <t>Disfruta con contacto físico</t>
  </si>
  <si>
    <t>Disfruta interacciones-compañía</t>
  </si>
  <si>
    <t>Tranquilidad y confort</t>
  </si>
  <si>
    <t>promedio
pre-intervención</t>
  </si>
  <si>
    <t>promedio
post-intervención</t>
  </si>
  <si>
    <t>TOTAL</t>
  </si>
  <si>
    <t>MEDIA</t>
  </si>
  <si>
    <t>Conductas observadas pre-intervención</t>
  </si>
  <si>
    <t>La puntuación total va de 11 (mayor calidad de vida) a 55 puntos (menor calidad de vida)</t>
  </si>
  <si>
    <t>ESCALA QUALID</t>
  </si>
  <si>
    <t>Se ha realizado a 20 personas mayores usuarias del Centro Geriátrico Borja</t>
  </si>
  <si>
    <t>SUJETO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</si>
</sst>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1" fillId="0" borderId="4" xfId="0" applyFont="1" applyBorder="1"/>
    <xf numFmtId="0" fontId="1" fillId="0" borderId="0" xfId="0" applyFont="1" applyBorder="1"/>
    <xf numFmtId="164" fontId="0" fillId="0" borderId="5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EF13-2DD1-45B6-B6EB-471024B72585}">
  <dimension ref="A1:Z21"/>
  <sheetViews>
    <sheetView tabSelected="1" workbookViewId="0">
      <selection activeCell="A3" sqref="A3"/>
    </sheetView>
  </sheetViews>
  <sheetFormatPr baseColWidth="10" defaultRowHeight="14.4" x14ac:dyDescent="0.3"/>
  <cols>
    <col min="1" max="1" width="30.109375" customWidth="1"/>
    <col min="2" max="21" width="5.33203125" customWidth="1"/>
    <col min="22" max="22" width="6.33203125" customWidth="1"/>
    <col min="24" max="24" width="29.109375" customWidth="1"/>
  </cols>
  <sheetData>
    <row r="1" spans="1:26" x14ac:dyDescent="0.3">
      <c r="A1" t="s">
        <v>18</v>
      </c>
    </row>
    <row r="2" spans="1:26" x14ac:dyDescent="0.3">
      <c r="A2" t="s">
        <v>17</v>
      </c>
    </row>
    <row r="3" spans="1:26" x14ac:dyDescent="0.3">
      <c r="A3" t="s">
        <v>19</v>
      </c>
    </row>
    <row r="5" spans="1:26" ht="43.2" customHeight="1" x14ac:dyDescent="0.3">
      <c r="A5" s="10" t="s">
        <v>16</v>
      </c>
      <c r="V5" s="13" t="s">
        <v>14</v>
      </c>
      <c r="X5" s="15" t="s">
        <v>0</v>
      </c>
      <c r="Y5" s="17" t="s">
        <v>12</v>
      </c>
      <c r="Z5" s="17" t="s">
        <v>13</v>
      </c>
    </row>
    <row r="6" spans="1:26" ht="15" thickBot="1" x14ac:dyDescent="0.35">
      <c r="A6" s="12" t="s">
        <v>20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7"/>
      <c r="X6" s="16"/>
      <c r="Y6" s="18"/>
      <c r="Z6" s="18"/>
    </row>
    <row r="7" spans="1:26" ht="15" thickTop="1" x14ac:dyDescent="0.3">
      <c r="A7" s="11" t="s">
        <v>1</v>
      </c>
      <c r="B7" s="4">
        <v>5</v>
      </c>
      <c r="C7" s="4">
        <v>5</v>
      </c>
      <c r="D7" s="4">
        <v>5</v>
      </c>
      <c r="E7" s="4">
        <v>1</v>
      </c>
      <c r="F7" s="4">
        <v>2</v>
      </c>
      <c r="G7" s="4">
        <v>1</v>
      </c>
      <c r="H7" s="4">
        <v>5</v>
      </c>
      <c r="I7" s="4">
        <v>5</v>
      </c>
      <c r="J7" s="4">
        <v>5</v>
      </c>
      <c r="K7" s="4">
        <v>5</v>
      </c>
      <c r="L7" s="4">
        <v>5</v>
      </c>
      <c r="M7" s="4">
        <v>4</v>
      </c>
      <c r="N7" s="4">
        <v>3</v>
      </c>
      <c r="O7" s="4">
        <v>1</v>
      </c>
      <c r="P7" s="4">
        <v>1</v>
      </c>
      <c r="Q7" s="4">
        <v>2</v>
      </c>
      <c r="R7" s="4">
        <v>5</v>
      </c>
      <c r="S7" s="4">
        <v>2</v>
      </c>
      <c r="T7" s="4">
        <v>3</v>
      </c>
      <c r="U7" s="4">
        <v>4</v>
      </c>
      <c r="V7" s="6">
        <f>SUM(B7:U7)</f>
        <v>69</v>
      </c>
      <c r="X7" s="1" t="s">
        <v>1</v>
      </c>
      <c r="Y7" s="8">
        <f>V7/20</f>
        <v>3.45</v>
      </c>
      <c r="Z7" s="9"/>
    </row>
    <row r="8" spans="1:26" x14ac:dyDescent="0.3">
      <c r="A8" s="1" t="s">
        <v>2</v>
      </c>
      <c r="B8" s="4">
        <v>5</v>
      </c>
      <c r="C8" s="4">
        <v>5</v>
      </c>
      <c r="D8" s="4">
        <v>5</v>
      </c>
      <c r="E8" s="4">
        <v>1</v>
      </c>
      <c r="F8" s="4">
        <v>4</v>
      </c>
      <c r="G8" s="4">
        <v>1</v>
      </c>
      <c r="H8" s="4">
        <v>5</v>
      </c>
      <c r="I8" s="4">
        <v>5</v>
      </c>
      <c r="J8" s="4">
        <v>5</v>
      </c>
      <c r="K8" s="4">
        <v>5</v>
      </c>
      <c r="L8" s="4">
        <v>5</v>
      </c>
      <c r="M8" s="4">
        <v>5</v>
      </c>
      <c r="N8" s="4">
        <v>2</v>
      </c>
      <c r="O8" s="4">
        <v>1</v>
      </c>
      <c r="P8" s="4">
        <v>4</v>
      </c>
      <c r="Q8" s="4">
        <v>1</v>
      </c>
      <c r="R8" s="4">
        <v>4</v>
      </c>
      <c r="S8" s="4">
        <v>4</v>
      </c>
      <c r="T8" s="4">
        <v>3</v>
      </c>
      <c r="U8" s="4">
        <v>5</v>
      </c>
      <c r="V8" s="5">
        <f t="shared" ref="V8:V17" si="0">SUM(B8:U8)</f>
        <v>75</v>
      </c>
      <c r="X8" s="1" t="s">
        <v>2</v>
      </c>
      <c r="Y8" s="8">
        <f t="shared" ref="Y8:Y18" si="1">V8/20</f>
        <v>3.75</v>
      </c>
      <c r="Z8" s="9"/>
    </row>
    <row r="9" spans="1:26" x14ac:dyDescent="0.3">
      <c r="A9" s="1" t="s">
        <v>3</v>
      </c>
      <c r="B9" s="4">
        <v>4</v>
      </c>
      <c r="C9" s="4">
        <v>1</v>
      </c>
      <c r="D9" s="4">
        <v>5</v>
      </c>
      <c r="E9" s="4">
        <v>1</v>
      </c>
      <c r="F9" s="4">
        <v>1</v>
      </c>
      <c r="G9" s="4">
        <v>1</v>
      </c>
      <c r="H9" s="4">
        <v>5</v>
      </c>
      <c r="I9" s="4">
        <v>1</v>
      </c>
      <c r="J9" s="4">
        <v>1</v>
      </c>
      <c r="K9" s="4">
        <v>5</v>
      </c>
      <c r="L9" s="4">
        <v>5</v>
      </c>
      <c r="M9" s="4">
        <v>1</v>
      </c>
      <c r="N9" s="4">
        <v>1</v>
      </c>
      <c r="O9" s="4">
        <v>1</v>
      </c>
      <c r="P9" s="4">
        <v>2</v>
      </c>
      <c r="Q9" s="4">
        <v>1</v>
      </c>
      <c r="R9" s="4">
        <v>1</v>
      </c>
      <c r="S9" s="4">
        <v>1</v>
      </c>
      <c r="T9" s="4">
        <v>2</v>
      </c>
      <c r="U9" s="4">
        <v>4</v>
      </c>
      <c r="V9" s="5">
        <f t="shared" si="0"/>
        <v>44</v>
      </c>
      <c r="X9" s="1" t="s">
        <v>3</v>
      </c>
      <c r="Y9" s="8">
        <f t="shared" si="1"/>
        <v>2.2000000000000002</v>
      </c>
      <c r="Z9" s="9"/>
    </row>
    <row r="10" spans="1:26" x14ac:dyDescent="0.3">
      <c r="A10" s="1" t="s">
        <v>5</v>
      </c>
      <c r="B10" s="4">
        <v>5</v>
      </c>
      <c r="C10" s="4">
        <v>5</v>
      </c>
      <c r="D10" s="4">
        <v>5</v>
      </c>
      <c r="E10" s="4">
        <v>1</v>
      </c>
      <c r="F10" s="4">
        <v>3</v>
      </c>
      <c r="G10" s="4">
        <v>1</v>
      </c>
      <c r="H10" s="4">
        <v>1</v>
      </c>
      <c r="I10" s="4">
        <v>5</v>
      </c>
      <c r="J10" s="4">
        <v>2</v>
      </c>
      <c r="K10" s="4">
        <v>3</v>
      </c>
      <c r="L10" s="4">
        <v>4</v>
      </c>
      <c r="M10" s="4">
        <v>4</v>
      </c>
      <c r="N10" s="4">
        <v>1</v>
      </c>
      <c r="O10" s="4">
        <v>1</v>
      </c>
      <c r="P10" s="4">
        <v>3</v>
      </c>
      <c r="Q10" s="4">
        <v>2</v>
      </c>
      <c r="R10" s="4">
        <v>4</v>
      </c>
      <c r="S10" s="4">
        <v>4</v>
      </c>
      <c r="T10" s="4">
        <v>3</v>
      </c>
      <c r="U10" s="4">
        <v>1</v>
      </c>
      <c r="V10" s="5">
        <f t="shared" si="0"/>
        <v>58</v>
      </c>
      <c r="X10" s="1" t="s">
        <v>5</v>
      </c>
      <c r="Y10" s="8">
        <f t="shared" si="1"/>
        <v>2.9</v>
      </c>
      <c r="Z10" s="9"/>
    </row>
    <row r="11" spans="1:26" x14ac:dyDescent="0.3">
      <c r="A11" s="1" t="s">
        <v>4</v>
      </c>
      <c r="B11" s="4">
        <v>3</v>
      </c>
      <c r="C11" s="4">
        <v>5</v>
      </c>
      <c r="D11" s="4">
        <v>5</v>
      </c>
      <c r="E11" s="4">
        <v>1</v>
      </c>
      <c r="F11" s="4">
        <v>4</v>
      </c>
      <c r="G11" s="4">
        <v>1</v>
      </c>
      <c r="H11" s="4">
        <v>5</v>
      </c>
      <c r="I11" s="4">
        <v>1</v>
      </c>
      <c r="J11" s="4">
        <v>1</v>
      </c>
      <c r="K11" s="4">
        <v>2</v>
      </c>
      <c r="L11" s="4">
        <v>5</v>
      </c>
      <c r="M11" s="4">
        <v>1</v>
      </c>
      <c r="N11" s="4">
        <v>1</v>
      </c>
      <c r="O11" s="4">
        <v>1</v>
      </c>
      <c r="P11" s="4">
        <v>3</v>
      </c>
      <c r="Q11" s="4">
        <v>1</v>
      </c>
      <c r="R11" s="4">
        <v>5</v>
      </c>
      <c r="S11" s="4">
        <v>5</v>
      </c>
      <c r="T11" s="4">
        <v>3</v>
      </c>
      <c r="U11" s="4">
        <v>1</v>
      </c>
      <c r="V11" s="5">
        <f t="shared" si="0"/>
        <v>54</v>
      </c>
      <c r="X11" s="1" t="s">
        <v>4</v>
      </c>
      <c r="Y11" s="8">
        <f t="shared" si="1"/>
        <v>2.7</v>
      </c>
      <c r="Z11" s="9"/>
    </row>
    <row r="12" spans="1:26" x14ac:dyDescent="0.3">
      <c r="A12" s="1" t="s">
        <v>6</v>
      </c>
      <c r="B12" s="4">
        <v>1</v>
      </c>
      <c r="C12" s="4">
        <v>5</v>
      </c>
      <c r="D12" s="4">
        <v>5</v>
      </c>
      <c r="E12" s="4">
        <v>2</v>
      </c>
      <c r="F12" s="4">
        <v>1</v>
      </c>
      <c r="G12" s="4">
        <v>1</v>
      </c>
      <c r="H12" s="4">
        <v>5</v>
      </c>
      <c r="I12" s="4">
        <v>1</v>
      </c>
      <c r="J12" s="4">
        <v>5</v>
      </c>
      <c r="K12" s="4">
        <v>5</v>
      </c>
      <c r="L12" s="4">
        <v>4</v>
      </c>
      <c r="M12" s="4">
        <v>1</v>
      </c>
      <c r="N12" s="4">
        <v>1</v>
      </c>
      <c r="O12" s="4">
        <v>1</v>
      </c>
      <c r="P12" s="4">
        <v>4</v>
      </c>
      <c r="Q12" s="4">
        <v>1</v>
      </c>
      <c r="R12" s="4">
        <v>2</v>
      </c>
      <c r="S12" s="4">
        <v>4</v>
      </c>
      <c r="T12" s="4">
        <v>1</v>
      </c>
      <c r="U12" s="4">
        <v>5</v>
      </c>
      <c r="V12" s="5">
        <f t="shared" si="0"/>
        <v>55</v>
      </c>
      <c r="X12" s="1" t="s">
        <v>6</v>
      </c>
      <c r="Y12" s="8">
        <f t="shared" si="1"/>
        <v>2.75</v>
      </c>
      <c r="Z12" s="9"/>
    </row>
    <row r="13" spans="1:26" x14ac:dyDescent="0.3">
      <c r="A13" s="1" t="s">
        <v>7</v>
      </c>
      <c r="B13" s="4">
        <v>1</v>
      </c>
      <c r="C13" s="4">
        <v>5</v>
      </c>
      <c r="D13" s="4">
        <v>5</v>
      </c>
      <c r="E13" s="4">
        <v>5</v>
      </c>
      <c r="F13" s="4">
        <v>1</v>
      </c>
      <c r="G13" s="4">
        <v>2</v>
      </c>
      <c r="H13" s="4">
        <v>1</v>
      </c>
      <c r="I13" s="4">
        <v>1</v>
      </c>
      <c r="J13" s="4">
        <v>3</v>
      </c>
      <c r="K13" s="4">
        <v>3</v>
      </c>
      <c r="L13" s="4">
        <v>1</v>
      </c>
      <c r="M13" s="4">
        <v>1</v>
      </c>
      <c r="N13" s="4">
        <v>1</v>
      </c>
      <c r="O13" s="4">
        <v>1</v>
      </c>
      <c r="P13" s="4">
        <v>4</v>
      </c>
      <c r="Q13" s="4">
        <v>4</v>
      </c>
      <c r="R13" s="4">
        <v>1</v>
      </c>
      <c r="S13" s="4">
        <v>4</v>
      </c>
      <c r="T13" s="4">
        <v>3</v>
      </c>
      <c r="U13" s="4">
        <v>1</v>
      </c>
      <c r="V13" s="5">
        <f t="shared" si="0"/>
        <v>48</v>
      </c>
      <c r="X13" s="1" t="s">
        <v>7</v>
      </c>
      <c r="Y13" s="8">
        <f t="shared" si="1"/>
        <v>2.4</v>
      </c>
      <c r="Z13" s="9"/>
    </row>
    <row r="14" spans="1:26" x14ac:dyDescent="0.3">
      <c r="A14" s="1" t="s">
        <v>8</v>
      </c>
      <c r="B14" s="4">
        <v>1</v>
      </c>
      <c r="C14" s="4">
        <v>1</v>
      </c>
      <c r="D14" s="4">
        <v>5</v>
      </c>
      <c r="E14" s="4">
        <v>1</v>
      </c>
      <c r="F14" s="4">
        <v>1</v>
      </c>
      <c r="G14" s="4">
        <v>1</v>
      </c>
      <c r="H14" s="4">
        <v>2</v>
      </c>
      <c r="I14" s="4">
        <v>3</v>
      </c>
      <c r="J14" s="4">
        <v>4</v>
      </c>
      <c r="K14" s="4">
        <v>1</v>
      </c>
      <c r="L14" s="4">
        <v>3</v>
      </c>
      <c r="M14" s="4">
        <v>1</v>
      </c>
      <c r="N14" s="4">
        <v>1</v>
      </c>
      <c r="O14" s="4">
        <v>1</v>
      </c>
      <c r="P14" s="4">
        <v>3</v>
      </c>
      <c r="Q14" s="4">
        <v>1</v>
      </c>
      <c r="R14" s="4">
        <v>3</v>
      </c>
      <c r="S14" s="4">
        <v>1</v>
      </c>
      <c r="T14" s="4">
        <v>2</v>
      </c>
      <c r="U14" s="4">
        <v>2</v>
      </c>
      <c r="V14" s="5">
        <f t="shared" si="0"/>
        <v>38</v>
      </c>
      <c r="X14" s="1" t="s">
        <v>8</v>
      </c>
      <c r="Y14" s="8">
        <f t="shared" si="1"/>
        <v>1.9</v>
      </c>
      <c r="Z14" s="9"/>
    </row>
    <row r="15" spans="1:26" x14ac:dyDescent="0.3">
      <c r="A15" s="1" t="s">
        <v>9</v>
      </c>
      <c r="B15" s="4">
        <v>3</v>
      </c>
      <c r="C15" s="4">
        <v>3</v>
      </c>
      <c r="D15" s="4">
        <v>4</v>
      </c>
      <c r="E15" s="4">
        <v>2</v>
      </c>
      <c r="F15" s="4">
        <v>5</v>
      </c>
      <c r="G15" s="4">
        <v>2</v>
      </c>
      <c r="H15" s="4">
        <v>5</v>
      </c>
      <c r="I15" s="4">
        <v>5</v>
      </c>
      <c r="J15" s="4">
        <v>5</v>
      </c>
      <c r="K15" s="4">
        <v>3</v>
      </c>
      <c r="L15" s="4">
        <v>3</v>
      </c>
      <c r="M15" s="4">
        <v>5</v>
      </c>
      <c r="N15" s="4">
        <v>3</v>
      </c>
      <c r="O15" s="4">
        <v>2</v>
      </c>
      <c r="P15" s="4">
        <v>2</v>
      </c>
      <c r="Q15" s="4">
        <v>2</v>
      </c>
      <c r="R15" s="4">
        <v>3</v>
      </c>
      <c r="S15" s="4">
        <v>3</v>
      </c>
      <c r="T15" s="4">
        <v>3</v>
      </c>
      <c r="U15" s="4">
        <v>3</v>
      </c>
      <c r="V15" s="5">
        <f t="shared" si="0"/>
        <v>66</v>
      </c>
      <c r="X15" s="1" t="s">
        <v>9</v>
      </c>
      <c r="Y15" s="8">
        <f t="shared" si="1"/>
        <v>3.3</v>
      </c>
      <c r="Z15" s="9"/>
    </row>
    <row r="16" spans="1:26" x14ac:dyDescent="0.3">
      <c r="A16" s="1" t="s">
        <v>10</v>
      </c>
      <c r="B16" s="4">
        <v>5</v>
      </c>
      <c r="C16" s="4">
        <v>4</v>
      </c>
      <c r="D16" s="4">
        <v>5</v>
      </c>
      <c r="E16" s="4">
        <v>1</v>
      </c>
      <c r="F16" s="4">
        <v>5</v>
      </c>
      <c r="G16" s="4">
        <v>1</v>
      </c>
      <c r="H16" s="4">
        <v>5</v>
      </c>
      <c r="I16" s="4">
        <v>5</v>
      </c>
      <c r="J16" s="4">
        <v>2</v>
      </c>
      <c r="K16" s="4">
        <v>3</v>
      </c>
      <c r="L16" s="4">
        <v>3</v>
      </c>
      <c r="M16" s="4">
        <v>4</v>
      </c>
      <c r="N16" s="4">
        <v>3</v>
      </c>
      <c r="O16" s="4">
        <v>1</v>
      </c>
      <c r="P16" s="4">
        <v>1</v>
      </c>
      <c r="Q16" s="4">
        <v>1</v>
      </c>
      <c r="R16" s="4">
        <v>2</v>
      </c>
      <c r="S16" s="4">
        <v>2</v>
      </c>
      <c r="T16" s="4">
        <v>2</v>
      </c>
      <c r="U16" s="4">
        <v>1</v>
      </c>
      <c r="V16" s="5">
        <f t="shared" si="0"/>
        <v>56</v>
      </c>
      <c r="X16" s="1" t="s">
        <v>10</v>
      </c>
      <c r="Y16" s="8">
        <f t="shared" si="1"/>
        <v>2.8</v>
      </c>
      <c r="Z16" s="9"/>
    </row>
    <row r="17" spans="1:26" x14ac:dyDescent="0.3">
      <c r="A17" s="2" t="s">
        <v>11</v>
      </c>
      <c r="B17" s="4">
        <v>1</v>
      </c>
      <c r="C17" s="4">
        <v>5</v>
      </c>
      <c r="D17" s="4">
        <v>5</v>
      </c>
      <c r="E17" s="4">
        <v>2</v>
      </c>
      <c r="F17" s="4">
        <v>1</v>
      </c>
      <c r="G17" s="4">
        <v>1</v>
      </c>
      <c r="H17" s="4">
        <v>4</v>
      </c>
      <c r="I17" s="4">
        <v>1</v>
      </c>
      <c r="J17" s="4">
        <v>1</v>
      </c>
      <c r="K17" s="4">
        <v>4</v>
      </c>
      <c r="L17" s="4">
        <v>1</v>
      </c>
      <c r="M17" s="4">
        <v>1</v>
      </c>
      <c r="N17" s="4">
        <v>1</v>
      </c>
      <c r="O17" s="4">
        <v>2</v>
      </c>
      <c r="P17" s="4">
        <v>3</v>
      </c>
      <c r="Q17" s="4">
        <v>3</v>
      </c>
      <c r="R17" s="4">
        <v>2</v>
      </c>
      <c r="S17" s="4">
        <v>2</v>
      </c>
      <c r="T17" s="4">
        <v>3</v>
      </c>
      <c r="U17" s="4">
        <v>2</v>
      </c>
      <c r="V17" s="5">
        <f t="shared" si="0"/>
        <v>45</v>
      </c>
      <c r="X17" s="1" t="s">
        <v>11</v>
      </c>
      <c r="Y17" s="8">
        <f t="shared" si="1"/>
        <v>2.25</v>
      </c>
      <c r="Z17" s="9"/>
    </row>
    <row r="18" spans="1:26" x14ac:dyDescent="0.3">
      <c r="A18" s="3" t="s">
        <v>14</v>
      </c>
      <c r="B18" s="5">
        <f>SUM(B7:B17)</f>
        <v>34</v>
      </c>
      <c r="C18" s="5">
        <f t="shared" ref="C18:U18" si="2">SUM(C7:C17)</f>
        <v>44</v>
      </c>
      <c r="D18" s="5">
        <f t="shared" si="2"/>
        <v>54</v>
      </c>
      <c r="E18" s="5">
        <f t="shared" si="2"/>
        <v>18</v>
      </c>
      <c r="F18" s="5">
        <f t="shared" si="2"/>
        <v>28</v>
      </c>
      <c r="G18" s="5">
        <f t="shared" si="2"/>
        <v>13</v>
      </c>
      <c r="H18" s="5">
        <f t="shared" si="2"/>
        <v>43</v>
      </c>
      <c r="I18" s="5">
        <f t="shared" si="2"/>
        <v>33</v>
      </c>
      <c r="J18" s="5">
        <f t="shared" si="2"/>
        <v>34</v>
      </c>
      <c r="K18" s="5">
        <f t="shared" si="2"/>
        <v>39</v>
      </c>
      <c r="L18" s="5">
        <f t="shared" si="2"/>
        <v>39</v>
      </c>
      <c r="M18" s="5">
        <f t="shared" si="2"/>
        <v>28</v>
      </c>
      <c r="N18" s="5">
        <f t="shared" si="2"/>
        <v>18</v>
      </c>
      <c r="O18" s="5">
        <f t="shared" si="2"/>
        <v>13</v>
      </c>
      <c r="P18" s="5">
        <f t="shared" si="2"/>
        <v>30</v>
      </c>
      <c r="Q18" s="5">
        <f t="shared" si="2"/>
        <v>19</v>
      </c>
      <c r="R18" s="5">
        <f t="shared" si="2"/>
        <v>32</v>
      </c>
      <c r="S18" s="5">
        <f t="shared" si="2"/>
        <v>32</v>
      </c>
      <c r="T18" s="5">
        <f t="shared" si="2"/>
        <v>28</v>
      </c>
      <c r="U18" s="5">
        <f t="shared" si="2"/>
        <v>29</v>
      </c>
      <c r="V18" s="5">
        <f>SUM(V7:V17)</f>
        <v>608</v>
      </c>
      <c r="Y18" s="14">
        <f t="shared" si="1"/>
        <v>30.4</v>
      </c>
    </row>
    <row r="21" spans="1:26" x14ac:dyDescent="0.3">
      <c r="A21" t="s">
        <v>15</v>
      </c>
      <c r="B21">
        <f>V18/20</f>
        <v>30.4</v>
      </c>
    </row>
  </sheetData>
  <mergeCells count="3">
    <mergeCell ref="X5:X6"/>
    <mergeCell ref="Y5:Y6"/>
    <mergeCell ref="Z5:Z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2019-10-23T18:11:01Z</cp:lastPrinted>
  <dcterms:created xsi:type="dcterms:W3CDTF">2019-09-20T06:18:11Z</dcterms:created>
  <dcterms:modified xsi:type="dcterms:W3CDTF">2019-10-28T06:25:01Z</dcterms:modified>
</cp:coreProperties>
</file>